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1" i="1" l="1"/>
  <c r="E86" i="1"/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<sst xmlns="http://schemas.openxmlformats.org/spreadsheetml/2006/main" count="517" uniqueCount="312">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</sst>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zoomScale="70" zoomScaleNormal="70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I110" sqref="I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13.85546875" style="50" customWidth="1"/>
    <col min="7" max="7" width="15.5703125" style="50" customWidth="1"/>
    <col min="8" max="8" width="9.140625" style="50"/>
    <col min="9" max="9" width="17.140625" style="50" bestFit="1" customWidth="1"/>
    <col min="10" max="16384" width="9.140625" style="50"/>
  </cols>
  <sheetData>
    <row r="1" spans="1:9" ht="83.25" customHeight="1" x14ac:dyDescent="0.3">
      <c r="A1" s="57" t="s">
        <v>0</v>
      </c>
      <c r="B1" s="58"/>
      <c r="C1" s="59"/>
      <c r="D1" s="59"/>
      <c r="E1" s="59"/>
    </row>
    <row r="3" spans="1:9" ht="18.75" customHeight="1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9" x14ac:dyDescent="0.3">
      <c r="A10" s="36">
        <v>5</v>
      </c>
      <c r="B10" s="32">
        <v>2</v>
      </c>
      <c r="C10" s="33" t="s">
        <v>9</v>
      </c>
      <c r="D10" s="6">
        <f>D11+D12+D13+D14+D15</f>
        <v>564</v>
      </c>
      <c r="E10" s="6">
        <f>E11+E12+E13+E14+E15</f>
        <v>12124074</v>
      </c>
      <c r="I10" s="56"/>
    </row>
    <row r="11" spans="1:9" x14ac:dyDescent="0.3">
      <c r="A11" s="36">
        <v>6</v>
      </c>
      <c r="B11" s="32"/>
      <c r="C11" s="35" t="s">
        <v>10</v>
      </c>
      <c r="D11" s="30">
        <v>233</v>
      </c>
      <c r="E11" s="30">
        <v>4408885</v>
      </c>
      <c r="I11" s="56"/>
    </row>
    <row r="12" spans="1:9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I12" s="56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I13" s="56"/>
    </row>
    <row r="14" spans="1:9" x14ac:dyDescent="0.3">
      <c r="A14" s="36">
        <v>9</v>
      </c>
      <c r="B14" s="32"/>
      <c r="C14" s="35" t="s">
        <v>6</v>
      </c>
      <c r="D14" s="30">
        <v>77</v>
      </c>
      <c r="E14" s="30">
        <v>1217118</v>
      </c>
      <c r="I14" s="56"/>
    </row>
    <row r="15" spans="1:9" x14ac:dyDescent="0.3">
      <c r="A15" s="36">
        <v>10</v>
      </c>
      <c r="B15" s="32"/>
      <c r="C15" s="35" t="s">
        <v>8</v>
      </c>
      <c r="D15" s="30">
        <v>254</v>
      </c>
      <c r="E15" s="30">
        <v>6498071</v>
      </c>
      <c r="I15" s="56"/>
    </row>
    <row r="16" spans="1:9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7643</v>
      </c>
      <c r="I16" s="56"/>
    </row>
    <row r="17" spans="1:9" x14ac:dyDescent="0.3">
      <c r="A17" s="36">
        <v>12</v>
      </c>
      <c r="B17" s="32"/>
      <c r="C17" s="35" t="s">
        <v>14</v>
      </c>
      <c r="D17" s="30">
        <v>1</v>
      </c>
      <c r="E17" s="30">
        <v>7643</v>
      </c>
      <c r="I17" s="56"/>
    </row>
    <row r="18" spans="1:9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550106</v>
      </c>
      <c r="I18" s="56"/>
    </row>
    <row r="19" spans="1:9" x14ac:dyDescent="0.3">
      <c r="A19" s="36">
        <v>14</v>
      </c>
      <c r="B19" s="32"/>
      <c r="C19" s="35" t="s">
        <v>16</v>
      </c>
      <c r="D19" s="30">
        <v>20</v>
      </c>
      <c r="E19" s="30">
        <v>550106</v>
      </c>
      <c r="I19" s="56"/>
    </row>
    <row r="20" spans="1:9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414750</v>
      </c>
      <c r="I20" s="56"/>
    </row>
    <row r="21" spans="1:9" x14ac:dyDescent="0.3">
      <c r="A21" s="36">
        <v>16</v>
      </c>
      <c r="B21" s="32"/>
      <c r="C21" s="35" t="s">
        <v>18</v>
      </c>
      <c r="D21" s="30">
        <v>8</v>
      </c>
      <c r="E21" s="30">
        <v>414750</v>
      </c>
      <c r="I21" s="56"/>
    </row>
    <row r="22" spans="1:9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130530</v>
      </c>
      <c r="I22" s="56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I23" s="56"/>
    </row>
    <row r="24" spans="1:9" x14ac:dyDescent="0.3">
      <c r="A24" s="36">
        <v>19</v>
      </c>
      <c r="B24" s="32"/>
      <c r="C24" s="35" t="s">
        <v>21</v>
      </c>
      <c r="D24" s="30">
        <v>6</v>
      </c>
      <c r="E24" s="30">
        <v>130530</v>
      </c>
      <c r="I24" s="56"/>
    </row>
    <row r="25" spans="1:9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I25" s="56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I26" s="56"/>
    </row>
    <row r="27" spans="1:9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I27" s="56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I28" s="56"/>
    </row>
    <row r="29" spans="1:9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55792</v>
      </c>
      <c r="I29" s="56"/>
    </row>
    <row r="30" spans="1:9" x14ac:dyDescent="0.3">
      <c r="A30" s="36">
        <v>25</v>
      </c>
      <c r="B30" s="32"/>
      <c r="C30" s="35" t="s">
        <v>27</v>
      </c>
      <c r="D30" s="30">
        <v>2</v>
      </c>
      <c r="E30" s="30">
        <v>55792</v>
      </c>
      <c r="I30" s="56"/>
    </row>
    <row r="31" spans="1:9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21796</v>
      </c>
      <c r="I31" s="56"/>
    </row>
    <row r="32" spans="1:9" x14ac:dyDescent="0.3">
      <c r="A32" s="36">
        <v>27</v>
      </c>
      <c r="B32" s="32"/>
      <c r="C32" s="35" t="s">
        <v>29</v>
      </c>
      <c r="D32" s="30">
        <v>1</v>
      </c>
      <c r="E32" s="30">
        <v>21796</v>
      </c>
      <c r="I32" s="56"/>
    </row>
    <row r="33" spans="1:9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I33" s="56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I34" s="56"/>
    </row>
    <row r="35" spans="1:9" x14ac:dyDescent="0.3">
      <c r="A35" s="36">
        <v>30</v>
      </c>
      <c r="B35" s="32">
        <v>12</v>
      </c>
      <c r="C35" s="33" t="s">
        <v>32</v>
      </c>
      <c r="D35" s="6">
        <f>D36+D37</f>
        <v>65</v>
      </c>
      <c r="E35" s="6">
        <f>E36+E37</f>
        <v>1346844</v>
      </c>
      <c r="I35" s="56"/>
    </row>
    <row r="36" spans="1:9" x14ac:dyDescent="0.3">
      <c r="A36" s="36">
        <v>31</v>
      </c>
      <c r="B36" s="32"/>
      <c r="C36" s="35" t="s">
        <v>33</v>
      </c>
      <c r="D36" s="30">
        <v>65</v>
      </c>
      <c r="E36" s="30">
        <v>1346844</v>
      </c>
      <c r="I36" s="56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I37" s="56"/>
    </row>
    <row r="38" spans="1:9" x14ac:dyDescent="0.3">
      <c r="A38" s="36">
        <v>33</v>
      </c>
      <c r="B38" s="32">
        <v>13</v>
      </c>
      <c r="C38" s="33" t="s">
        <v>35</v>
      </c>
      <c r="D38" s="6">
        <f>D39+D40+D41</f>
        <v>58</v>
      </c>
      <c r="E38" s="6">
        <f>E39+E40+E41</f>
        <v>2855674</v>
      </c>
      <c r="I38" s="56"/>
    </row>
    <row r="39" spans="1:9" x14ac:dyDescent="0.3">
      <c r="A39" s="36">
        <v>34</v>
      </c>
      <c r="B39" s="32"/>
      <c r="C39" s="35" t="s">
        <v>36</v>
      </c>
      <c r="D39" s="30">
        <v>58</v>
      </c>
      <c r="E39" s="30">
        <v>2855674</v>
      </c>
      <c r="I39" s="56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I40" s="56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I41" s="56"/>
    </row>
    <row r="42" spans="1:9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142665</v>
      </c>
      <c r="I42" s="56"/>
    </row>
    <row r="43" spans="1:9" x14ac:dyDescent="0.3">
      <c r="A43" s="36">
        <v>38</v>
      </c>
      <c r="B43" s="32"/>
      <c r="C43" s="35" t="s">
        <v>40</v>
      </c>
      <c r="D43" s="30">
        <v>6</v>
      </c>
      <c r="E43" s="30">
        <v>142665</v>
      </c>
      <c r="I43" s="56"/>
    </row>
    <row r="44" spans="1:9" x14ac:dyDescent="0.3">
      <c r="A44" s="36">
        <v>39</v>
      </c>
      <c r="B44" s="32">
        <v>15</v>
      </c>
      <c r="C44" s="33" t="s">
        <v>41</v>
      </c>
      <c r="D44" s="6">
        <f>D45+D46+D47+D48</f>
        <v>231</v>
      </c>
      <c r="E44" s="6">
        <f>E45+E46+E47+E48</f>
        <v>6349289</v>
      </c>
      <c r="I44" s="56"/>
    </row>
    <row r="45" spans="1:9" x14ac:dyDescent="0.3">
      <c r="A45" s="36">
        <v>40</v>
      </c>
      <c r="B45" s="32"/>
      <c r="C45" s="35" t="s">
        <v>42</v>
      </c>
      <c r="D45" s="30">
        <v>231</v>
      </c>
      <c r="E45" s="30">
        <v>6349289</v>
      </c>
      <c r="I45" s="56"/>
    </row>
    <row r="46" spans="1:9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I46" s="56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I47" s="56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I48" s="56"/>
    </row>
    <row r="49" spans="1:9" x14ac:dyDescent="0.3">
      <c r="A49" s="36">
        <v>44</v>
      </c>
      <c r="B49" s="32">
        <v>16</v>
      </c>
      <c r="C49" s="33" t="s">
        <v>46</v>
      </c>
      <c r="D49" s="6">
        <f>D50</f>
        <v>54</v>
      </c>
      <c r="E49" s="6">
        <f>E50</f>
        <v>1110642</v>
      </c>
      <c r="I49" s="56"/>
    </row>
    <row r="50" spans="1:9" x14ac:dyDescent="0.3">
      <c r="A50" s="36">
        <v>45</v>
      </c>
      <c r="B50" s="32"/>
      <c r="C50" s="35" t="s">
        <v>47</v>
      </c>
      <c r="D50" s="30">
        <v>54</v>
      </c>
      <c r="E50" s="30">
        <v>1110642</v>
      </c>
      <c r="I50" s="56"/>
    </row>
    <row r="51" spans="1:9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I51" s="56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I52" s="56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I53" s="56"/>
    </row>
    <row r="54" spans="1:9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43564</v>
      </c>
      <c r="I54" s="56"/>
    </row>
    <row r="55" spans="1:9" x14ac:dyDescent="0.3">
      <c r="A55" s="36">
        <v>50</v>
      </c>
      <c r="B55" s="32"/>
      <c r="C55" s="35" t="s">
        <v>52</v>
      </c>
      <c r="D55" s="30">
        <v>1</v>
      </c>
      <c r="E55" s="30">
        <v>43564</v>
      </c>
      <c r="I55" s="56"/>
    </row>
    <row r="56" spans="1:9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I56" s="56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I57" s="56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I58" s="56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I59" s="56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I60" s="56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I61" s="56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I62" s="56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I63" s="56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I64" s="56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I65" s="56"/>
    </row>
    <row r="66" spans="1:9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36176</v>
      </c>
      <c r="I66" s="56"/>
    </row>
    <row r="67" spans="1:9" x14ac:dyDescent="0.3">
      <c r="A67" s="36">
        <v>62</v>
      </c>
      <c r="B67" s="32"/>
      <c r="C67" s="35" t="s">
        <v>64</v>
      </c>
      <c r="D67" s="30">
        <v>2</v>
      </c>
      <c r="E67" s="30">
        <v>36176</v>
      </c>
      <c r="I67" s="56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I68" s="56"/>
    </row>
    <row r="69" spans="1:9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I69" s="56"/>
    </row>
    <row r="70" spans="1:9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I70" s="56"/>
    </row>
    <row r="71" spans="1:9" x14ac:dyDescent="0.3">
      <c r="A71" s="36">
        <v>66</v>
      </c>
      <c r="B71" s="32">
        <v>22</v>
      </c>
      <c r="C71" s="33" t="s">
        <v>68</v>
      </c>
      <c r="D71" s="6">
        <f>D72</f>
        <v>36</v>
      </c>
      <c r="E71" s="6">
        <f>E72</f>
        <v>407220</v>
      </c>
      <c r="I71" s="56"/>
    </row>
    <row r="72" spans="1:9" x14ac:dyDescent="0.3">
      <c r="A72" s="36">
        <v>67</v>
      </c>
      <c r="B72" s="32"/>
      <c r="C72" s="35" t="s">
        <v>69</v>
      </c>
      <c r="D72" s="30">
        <v>36</v>
      </c>
      <c r="E72" s="30">
        <v>407220</v>
      </c>
      <c r="I72" s="56"/>
    </row>
    <row r="73" spans="1:9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3038868</v>
      </c>
      <c r="I73" s="56"/>
    </row>
    <row r="74" spans="1:9" x14ac:dyDescent="0.3">
      <c r="A74" s="36">
        <v>69</v>
      </c>
      <c r="B74" s="32"/>
      <c r="C74" s="35" t="s">
        <v>71</v>
      </c>
      <c r="D74" s="30">
        <v>74</v>
      </c>
      <c r="E74" s="30">
        <v>3038868</v>
      </c>
      <c r="I74" s="56"/>
    </row>
    <row r="75" spans="1:9" x14ac:dyDescent="0.3">
      <c r="A75" s="36">
        <v>70</v>
      </c>
      <c r="B75" s="32">
        <v>24</v>
      </c>
      <c r="C75" s="33" t="s">
        <v>72</v>
      </c>
      <c r="D75" s="6">
        <f>D76</f>
        <v>4</v>
      </c>
      <c r="E75" s="6">
        <f>E76</f>
        <v>170180</v>
      </c>
      <c r="I75" s="56"/>
    </row>
    <row r="76" spans="1:9" x14ac:dyDescent="0.3">
      <c r="A76" s="36">
        <v>71</v>
      </c>
      <c r="B76" s="32"/>
      <c r="C76" s="35" t="s">
        <v>73</v>
      </c>
      <c r="D76" s="30">
        <v>4</v>
      </c>
      <c r="E76" s="30">
        <v>170180</v>
      </c>
      <c r="I76" s="56"/>
    </row>
    <row r="77" spans="1:9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774217</v>
      </c>
      <c r="I77" s="56"/>
    </row>
    <row r="78" spans="1:9" x14ac:dyDescent="0.3">
      <c r="A78" s="36">
        <v>73</v>
      </c>
      <c r="B78" s="32"/>
      <c r="C78" s="35" t="s">
        <v>75</v>
      </c>
      <c r="D78" s="30">
        <v>29</v>
      </c>
      <c r="E78" s="30">
        <v>774217</v>
      </c>
      <c r="I78" s="56"/>
    </row>
    <row r="79" spans="1:9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I79" s="56"/>
    </row>
    <row r="80" spans="1:9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I80" s="56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I81" s="56"/>
    </row>
    <row r="82" spans="1:9" x14ac:dyDescent="0.3">
      <c r="A82" s="36">
        <v>77</v>
      </c>
      <c r="B82" s="32">
        <v>27</v>
      </c>
      <c r="C82" s="33" t="s">
        <v>79</v>
      </c>
      <c r="D82" s="6">
        <f>D83</f>
        <v>272</v>
      </c>
      <c r="E82" s="6">
        <f>E83</f>
        <v>5985003</v>
      </c>
      <c r="I82" s="56"/>
    </row>
    <row r="83" spans="1:9" x14ac:dyDescent="0.3">
      <c r="A83" s="36">
        <v>78</v>
      </c>
      <c r="B83" s="32"/>
      <c r="C83" s="35" t="s">
        <v>80</v>
      </c>
      <c r="D83" s="30">
        <v>272</v>
      </c>
      <c r="E83" s="30">
        <v>5985003</v>
      </c>
      <c r="I83" s="56"/>
    </row>
    <row r="84" spans="1:9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189287</v>
      </c>
      <c r="I84" s="56"/>
    </row>
    <row r="85" spans="1:9" x14ac:dyDescent="0.3">
      <c r="A85" s="36">
        <v>80</v>
      </c>
      <c r="B85" s="32"/>
      <c r="C85" s="35" t="s">
        <v>82</v>
      </c>
      <c r="D85" s="30">
        <v>4</v>
      </c>
      <c r="E85" s="30">
        <v>189287</v>
      </c>
      <c r="I85" s="56"/>
    </row>
    <row r="86" spans="1:9" x14ac:dyDescent="0.3">
      <c r="A86" s="36">
        <v>81</v>
      </c>
      <c r="B86" s="32">
        <v>29</v>
      </c>
      <c r="C86" s="33" t="s">
        <v>83</v>
      </c>
      <c r="D86" s="6">
        <f>D87+D88</f>
        <v>23</v>
      </c>
      <c r="E86" s="6">
        <f>E87+E88</f>
        <v>1059151</v>
      </c>
      <c r="I86" s="56"/>
    </row>
    <row r="87" spans="1:9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I87" s="56"/>
    </row>
    <row r="88" spans="1:9" x14ac:dyDescent="0.3">
      <c r="A88" s="36">
        <v>83</v>
      </c>
      <c r="B88" s="32"/>
      <c r="C88" s="35" t="s">
        <v>85</v>
      </c>
      <c r="D88" s="30">
        <v>23</v>
      </c>
      <c r="E88" s="30">
        <v>1059151</v>
      </c>
      <c r="I88" s="56"/>
    </row>
    <row r="89" spans="1:9" x14ac:dyDescent="0.3">
      <c r="A89" s="36">
        <v>84</v>
      </c>
      <c r="B89" s="32">
        <v>30</v>
      </c>
      <c r="C89" s="33" t="s">
        <v>86</v>
      </c>
      <c r="D89" s="6">
        <f>D90</f>
        <v>81</v>
      </c>
      <c r="E89" s="6">
        <f>E90</f>
        <v>1387171</v>
      </c>
      <c r="I89" s="56"/>
    </row>
    <row r="90" spans="1:9" x14ac:dyDescent="0.3">
      <c r="A90" s="36">
        <v>85</v>
      </c>
      <c r="B90" s="32"/>
      <c r="C90" s="35" t="s">
        <v>87</v>
      </c>
      <c r="D90" s="30">
        <v>81</v>
      </c>
      <c r="E90" s="30">
        <v>1387171</v>
      </c>
      <c r="I90" s="56"/>
    </row>
    <row r="91" spans="1:9" x14ac:dyDescent="0.3">
      <c r="A91" s="36">
        <v>86</v>
      </c>
      <c r="B91" s="32">
        <v>31</v>
      </c>
      <c r="C91" s="33" t="s">
        <v>88</v>
      </c>
      <c r="D91" s="6">
        <f>D92+D93</f>
        <v>34</v>
      </c>
      <c r="E91" s="6">
        <f>E92+E93</f>
        <v>674804</v>
      </c>
      <c r="I91" s="56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I92" s="56"/>
    </row>
    <row r="93" spans="1:9" x14ac:dyDescent="0.3">
      <c r="A93" s="36">
        <v>88</v>
      </c>
      <c r="B93" s="32"/>
      <c r="C93" s="35" t="s">
        <v>90</v>
      </c>
      <c r="D93" s="30">
        <v>34</v>
      </c>
      <c r="E93" s="30">
        <v>674804</v>
      </c>
      <c r="I93" s="56"/>
    </row>
    <row r="94" spans="1:9" x14ac:dyDescent="0.3">
      <c r="A94" s="36">
        <v>89</v>
      </c>
      <c r="B94" s="32">
        <v>32</v>
      </c>
      <c r="C94" s="33" t="s">
        <v>91</v>
      </c>
      <c r="D94" s="6">
        <f>D95</f>
        <v>35</v>
      </c>
      <c r="E94" s="6">
        <f>E95</f>
        <v>862703</v>
      </c>
      <c r="I94" s="56"/>
    </row>
    <row r="95" spans="1:9" x14ac:dyDescent="0.3">
      <c r="A95" s="36">
        <v>90</v>
      </c>
      <c r="B95" s="32"/>
      <c r="C95" s="35" t="s">
        <v>92</v>
      </c>
      <c r="D95" s="30">
        <v>35</v>
      </c>
      <c r="E95" s="30">
        <v>862703</v>
      </c>
      <c r="I95" s="56"/>
    </row>
    <row r="96" spans="1:9" x14ac:dyDescent="0.3">
      <c r="A96" s="36">
        <v>91</v>
      </c>
      <c r="B96" s="32">
        <v>33</v>
      </c>
      <c r="C96" s="33" t="s">
        <v>93</v>
      </c>
      <c r="D96" s="6">
        <f>D97</f>
        <v>4</v>
      </c>
      <c r="E96" s="6">
        <f>E97</f>
        <v>462137</v>
      </c>
      <c r="I96" s="56"/>
    </row>
    <row r="97" spans="1:9" x14ac:dyDescent="0.3">
      <c r="A97" s="36">
        <v>92</v>
      </c>
      <c r="B97" s="32"/>
      <c r="C97" s="35" t="s">
        <v>94</v>
      </c>
      <c r="D97" s="30">
        <v>4</v>
      </c>
      <c r="E97" s="30">
        <v>462137</v>
      </c>
      <c r="I97" s="56"/>
    </row>
    <row r="98" spans="1:9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I98" s="56"/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I99" s="56"/>
    </row>
    <row r="100" spans="1:9" x14ac:dyDescent="0.3">
      <c r="A100" s="36">
        <v>95</v>
      </c>
      <c r="B100" s="32">
        <v>35</v>
      </c>
      <c r="C100" s="33" t="s">
        <v>97</v>
      </c>
      <c r="D100" s="6">
        <f>D101</f>
        <v>12</v>
      </c>
      <c r="E100" s="6">
        <f>E101</f>
        <v>455515</v>
      </c>
      <c r="I100" s="56"/>
    </row>
    <row r="101" spans="1:9" x14ac:dyDescent="0.3">
      <c r="A101" s="36">
        <v>96</v>
      </c>
      <c r="B101" s="32"/>
      <c r="C101" s="35" t="s">
        <v>98</v>
      </c>
      <c r="D101" s="30">
        <v>12</v>
      </c>
      <c r="E101" s="30">
        <v>455515</v>
      </c>
      <c r="I101" s="56"/>
    </row>
    <row r="102" spans="1:9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I102" s="56"/>
    </row>
    <row r="103" spans="1:9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I103" s="56"/>
    </row>
    <row r="104" spans="1:9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I104" s="56"/>
    </row>
    <row r="105" spans="1:9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I105" s="56"/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I106" s="56"/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I107" s="56"/>
    </row>
    <row r="108" spans="1:9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I108" s="56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I109" s="56"/>
    </row>
    <row r="110" spans="1:9" x14ac:dyDescent="0.3">
      <c r="A110" s="68" t="s">
        <v>107</v>
      </c>
      <c r="B110" s="66"/>
      <c r="C110" s="67"/>
      <c r="D110" s="39">
        <v>1627</v>
      </c>
      <c r="E110" s="39">
        <v>40655801</v>
      </c>
      <c r="I110" s="88"/>
    </row>
    <row r="111" spans="1:9" x14ac:dyDescent="0.3">
      <c r="D111" s="40">
        <f>SUM(D108,D103,D102,D100,D98,D96,D94,D91,D89,D86,D84,D82,D80,D77,D75,D73,D71,D69,D66,D56,D54,D51,D49,D44,D42,D38,D35,D33,D31,D29,D27,D25,D22,D20,D18,D16,D10,D6)</f>
        <v>1627</v>
      </c>
      <c r="E111" s="51"/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C125" sqref="C1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1.85546875" style="50" bestFit="1" customWidth="1"/>
    <col min="9" max="10" width="9.140625" style="50"/>
    <col min="11" max="11" width="16.85546875" style="50" customWidth="1"/>
    <col min="12" max="16384" width="9.140625" style="50"/>
  </cols>
  <sheetData>
    <row r="1" spans="1:11" ht="75" customHeight="1" x14ac:dyDescent="0.3">
      <c r="A1" s="57" t="s">
        <v>0</v>
      </c>
      <c r="B1" s="58"/>
      <c r="C1" s="59"/>
      <c r="D1" s="58"/>
      <c r="E1" s="58"/>
    </row>
    <row r="3" spans="1:11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1" x14ac:dyDescent="0.3">
      <c r="A4" s="61"/>
      <c r="B4" s="61"/>
      <c r="C4" s="61"/>
      <c r="D4" s="61"/>
      <c r="E4" s="61"/>
    </row>
    <row r="5" spans="1:11" x14ac:dyDescent="0.3">
      <c r="A5" s="62"/>
      <c r="B5" s="62"/>
      <c r="C5" s="62"/>
      <c r="D5" s="62"/>
      <c r="E5" s="62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5"/>
      <c r="G6" s="43"/>
      <c r="H6" s="43"/>
      <c r="I6" s="55"/>
      <c r="J6" s="55"/>
      <c r="K6" s="55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43"/>
      <c r="H7" s="43"/>
      <c r="I7" s="55"/>
      <c r="J7" s="55"/>
      <c r="K7" s="55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43"/>
      <c r="H8" s="43"/>
      <c r="I8" s="55"/>
      <c r="J8" s="55"/>
      <c r="K8" s="55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43"/>
      <c r="H9" s="43"/>
      <c r="I9" s="55"/>
      <c r="J9" s="55"/>
      <c r="K9" s="55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5"/>
      <c r="G10" s="43"/>
      <c r="H10" s="43"/>
      <c r="I10" s="55"/>
      <c r="J10" s="55"/>
      <c r="K10" s="55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5"/>
      <c r="G11" s="43"/>
      <c r="H11" s="43"/>
      <c r="I11" s="55"/>
      <c r="J11" s="55"/>
      <c r="K11" s="55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43"/>
      <c r="H12" s="43"/>
      <c r="I12" s="55"/>
      <c r="J12" s="55"/>
      <c r="K12" s="55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43"/>
      <c r="H13" s="43"/>
      <c r="I13" s="55"/>
      <c r="J13" s="55"/>
      <c r="K13" s="55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43"/>
      <c r="H14" s="43"/>
      <c r="I14" s="55"/>
      <c r="J14" s="55"/>
      <c r="K14" s="55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43"/>
      <c r="H15" s="43"/>
      <c r="I15" s="55"/>
      <c r="J15" s="55"/>
      <c r="K15" s="55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5"/>
      <c r="G16" s="43"/>
      <c r="H16" s="43"/>
      <c r="I16" s="55"/>
      <c r="J16" s="55"/>
      <c r="K16" s="55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43"/>
      <c r="H17" s="43"/>
      <c r="I17" s="55"/>
      <c r="J17" s="55"/>
      <c r="K17" s="55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5"/>
      <c r="G18" s="43"/>
      <c r="H18" s="43"/>
      <c r="I18" s="55"/>
      <c r="J18" s="55"/>
      <c r="K18" s="55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43"/>
      <c r="H19" s="43"/>
      <c r="I19" s="55"/>
      <c r="J19" s="55"/>
      <c r="K19" s="55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5"/>
      <c r="G20" s="43"/>
      <c r="H20" s="43"/>
      <c r="I20" s="55"/>
      <c r="J20" s="55"/>
      <c r="K20" s="55"/>
    </row>
    <row r="21" spans="1:11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43"/>
      <c r="H21" s="43"/>
      <c r="I21" s="55"/>
      <c r="J21" s="55"/>
      <c r="K21" s="55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5"/>
      <c r="G22" s="43"/>
      <c r="H22" s="43"/>
      <c r="I22" s="55"/>
      <c r="J22" s="55"/>
      <c r="K22" s="55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43"/>
      <c r="H23" s="43"/>
      <c r="I23" s="55"/>
      <c r="J23" s="55"/>
      <c r="K23" s="55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43"/>
      <c r="H24" s="43"/>
      <c r="I24" s="55"/>
      <c r="J24" s="55"/>
      <c r="K24" s="55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5"/>
      <c r="G25" s="43"/>
      <c r="H25" s="43"/>
      <c r="I25" s="55"/>
      <c r="J25" s="55"/>
      <c r="K25" s="55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43"/>
      <c r="H26" s="43"/>
      <c r="I26" s="55"/>
      <c r="J26" s="55"/>
      <c r="K26" s="55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5"/>
      <c r="G27" s="43"/>
      <c r="H27" s="43"/>
      <c r="I27" s="55"/>
      <c r="J27" s="55"/>
      <c r="K27" s="55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43"/>
      <c r="H28" s="43"/>
      <c r="I28" s="55"/>
      <c r="J28" s="55"/>
      <c r="K28" s="55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5"/>
      <c r="G29" s="43"/>
      <c r="H29" s="43"/>
      <c r="I29" s="55"/>
      <c r="J29" s="55"/>
      <c r="K29" s="55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43"/>
      <c r="H30" s="43"/>
      <c r="I30" s="55"/>
      <c r="J30" s="55"/>
      <c r="K30" s="55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5"/>
      <c r="G31" s="43"/>
      <c r="H31" s="43"/>
      <c r="I31" s="55"/>
      <c r="J31" s="55"/>
      <c r="K31" s="55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43"/>
      <c r="H32" s="43"/>
      <c r="I32" s="55"/>
      <c r="J32" s="55"/>
      <c r="K32" s="55"/>
    </row>
    <row r="33" spans="1:11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5"/>
      <c r="G33" s="43"/>
      <c r="H33" s="43"/>
      <c r="I33" s="55"/>
      <c r="J33" s="55"/>
      <c r="K33" s="55"/>
    </row>
    <row r="34" spans="1:11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43"/>
      <c r="H34" s="43"/>
      <c r="I34" s="55"/>
      <c r="J34" s="55"/>
      <c r="K34" s="55"/>
    </row>
    <row r="35" spans="1:11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15306</v>
      </c>
      <c r="F35" s="55"/>
      <c r="G35" s="43"/>
      <c r="H35" s="43"/>
      <c r="I35" s="55"/>
      <c r="J35" s="55"/>
      <c r="K35" s="55"/>
    </row>
    <row r="36" spans="1:11" x14ac:dyDescent="0.3">
      <c r="A36" s="36">
        <v>31</v>
      </c>
      <c r="B36" s="32"/>
      <c r="C36" s="35" t="s">
        <v>33</v>
      </c>
      <c r="D36" s="30">
        <v>2</v>
      </c>
      <c r="E36" s="30">
        <v>15306</v>
      </c>
      <c r="F36" s="55"/>
      <c r="G36" s="43"/>
      <c r="H36" s="43"/>
      <c r="I36" s="55"/>
      <c r="J36" s="55"/>
      <c r="K36" s="55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43"/>
      <c r="H37" s="43"/>
      <c r="I37" s="55"/>
      <c r="J37" s="55"/>
      <c r="K37" s="55"/>
    </row>
    <row r="38" spans="1:11" x14ac:dyDescent="0.3">
      <c r="A38" s="36">
        <v>33</v>
      </c>
      <c r="B38" s="32">
        <v>13</v>
      </c>
      <c r="C38" s="33" t="s">
        <v>35</v>
      </c>
      <c r="D38" s="34">
        <f>D39+D40+D41</f>
        <v>36</v>
      </c>
      <c r="E38" s="34">
        <f>E39+E40+E41</f>
        <v>455649</v>
      </c>
      <c r="F38" s="55"/>
      <c r="G38" s="43"/>
      <c r="H38" s="43"/>
      <c r="I38" s="55"/>
      <c r="J38" s="55"/>
      <c r="K38" s="55"/>
    </row>
    <row r="39" spans="1:11" x14ac:dyDescent="0.3">
      <c r="A39" s="36">
        <v>34</v>
      </c>
      <c r="B39" s="32"/>
      <c r="C39" s="35" t="s">
        <v>36</v>
      </c>
      <c r="D39" s="30">
        <v>36</v>
      </c>
      <c r="E39" s="30">
        <v>455649</v>
      </c>
      <c r="F39" s="55"/>
      <c r="G39" s="43"/>
      <c r="H39" s="43"/>
      <c r="I39" s="55"/>
      <c r="J39" s="55"/>
      <c r="K39" s="55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43"/>
      <c r="H40" s="43"/>
      <c r="I40" s="55"/>
      <c r="J40" s="55"/>
      <c r="K40" s="55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43"/>
      <c r="H41" s="43"/>
      <c r="I41" s="55"/>
      <c r="J41" s="55"/>
      <c r="K41" s="55"/>
    </row>
    <row r="42" spans="1:11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5"/>
      <c r="G42" s="43"/>
      <c r="H42" s="43"/>
      <c r="I42" s="55"/>
      <c r="J42" s="55"/>
      <c r="K42" s="55"/>
    </row>
    <row r="43" spans="1:11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43"/>
      <c r="H43" s="43"/>
      <c r="I43" s="55"/>
      <c r="J43" s="55"/>
      <c r="K43" s="55"/>
    </row>
    <row r="44" spans="1:11" x14ac:dyDescent="0.3">
      <c r="A44" s="36">
        <v>39</v>
      </c>
      <c r="B44" s="32">
        <v>15</v>
      </c>
      <c r="C44" s="33" t="s">
        <v>41</v>
      </c>
      <c r="D44" s="34">
        <f>D45+D46+D47+D48</f>
        <v>18</v>
      </c>
      <c r="E44" s="34">
        <f>E45+E46+E47+E48</f>
        <v>253845</v>
      </c>
      <c r="F44" s="55"/>
      <c r="G44" s="43"/>
      <c r="H44" s="43"/>
      <c r="I44" s="55"/>
      <c r="J44" s="55"/>
      <c r="K44" s="55"/>
    </row>
    <row r="45" spans="1:11" x14ac:dyDescent="0.3">
      <c r="A45" s="36">
        <v>40</v>
      </c>
      <c r="B45" s="32"/>
      <c r="C45" s="35" t="s">
        <v>42</v>
      </c>
      <c r="D45" s="30">
        <v>18</v>
      </c>
      <c r="E45" s="30">
        <v>253845</v>
      </c>
      <c r="F45" s="55"/>
      <c r="G45" s="43"/>
      <c r="H45" s="43"/>
      <c r="I45" s="55"/>
      <c r="J45" s="55"/>
      <c r="K45" s="55"/>
    </row>
    <row r="46" spans="1:11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43"/>
      <c r="H46" s="43"/>
      <c r="I46" s="55"/>
      <c r="J46" s="55"/>
      <c r="K46" s="55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43"/>
      <c r="H47" s="43"/>
      <c r="I47" s="55"/>
      <c r="J47" s="55"/>
      <c r="K47" s="55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43"/>
      <c r="H48" s="43"/>
      <c r="I48" s="55"/>
      <c r="J48" s="55"/>
      <c r="K48" s="55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105</v>
      </c>
      <c r="E49" s="34">
        <f>E50</f>
        <v>1405565</v>
      </c>
      <c r="F49" s="55"/>
      <c r="G49" s="43"/>
      <c r="H49" s="43"/>
      <c r="I49" s="55"/>
      <c r="J49" s="55"/>
      <c r="K49" s="55"/>
    </row>
    <row r="50" spans="1:11" x14ac:dyDescent="0.3">
      <c r="A50" s="36">
        <v>45</v>
      </c>
      <c r="B50" s="32"/>
      <c r="C50" s="35" t="s">
        <v>47</v>
      </c>
      <c r="D50" s="30">
        <v>105</v>
      </c>
      <c r="E50" s="30">
        <v>1405565</v>
      </c>
      <c r="F50" s="55"/>
      <c r="G50" s="43"/>
      <c r="H50" s="43"/>
      <c r="I50" s="55"/>
      <c r="J50" s="55"/>
      <c r="K50" s="55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5"/>
      <c r="G51" s="43"/>
      <c r="H51" s="43"/>
      <c r="I51" s="55"/>
      <c r="J51" s="55"/>
      <c r="K51" s="55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43"/>
      <c r="H52" s="43"/>
      <c r="I52" s="55"/>
      <c r="J52" s="55"/>
      <c r="K52" s="55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43"/>
      <c r="H53" s="43"/>
      <c r="I53" s="55"/>
      <c r="J53" s="55"/>
      <c r="K53" s="55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5"/>
      <c r="G54" s="43"/>
      <c r="H54" s="43"/>
      <c r="I54" s="55"/>
      <c r="J54" s="55"/>
      <c r="K54" s="55"/>
    </row>
    <row r="55" spans="1:11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43"/>
      <c r="H55" s="43"/>
      <c r="I55" s="55"/>
      <c r="J55" s="55"/>
      <c r="K55" s="55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5"/>
      <c r="G56" s="43"/>
      <c r="H56" s="43"/>
      <c r="I56" s="55"/>
      <c r="J56" s="55"/>
      <c r="K56" s="55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43"/>
      <c r="H57" s="43"/>
      <c r="I57" s="55"/>
      <c r="J57" s="55"/>
      <c r="K57" s="55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43"/>
      <c r="H58" s="43"/>
      <c r="I58" s="55"/>
      <c r="J58" s="55"/>
      <c r="K58" s="55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43"/>
      <c r="H59" s="43"/>
      <c r="I59" s="55"/>
      <c r="J59" s="55"/>
      <c r="K59" s="55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43"/>
      <c r="H60" s="43"/>
      <c r="I60" s="55"/>
      <c r="J60" s="55"/>
      <c r="K60" s="55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43"/>
      <c r="H61" s="43"/>
      <c r="I61" s="55"/>
      <c r="J61" s="55"/>
      <c r="K61" s="55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43"/>
      <c r="H62" s="43"/>
      <c r="I62" s="55"/>
      <c r="J62" s="55"/>
      <c r="K62" s="55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43"/>
      <c r="H63" s="43"/>
      <c r="I63" s="55"/>
      <c r="J63" s="55"/>
      <c r="K63" s="55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43"/>
      <c r="H64" s="43"/>
      <c r="I64" s="55"/>
      <c r="J64" s="55"/>
      <c r="K64" s="55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43"/>
      <c r="H65" s="43"/>
      <c r="I65" s="55"/>
      <c r="J65" s="55"/>
      <c r="K65" s="55"/>
    </row>
    <row r="66" spans="1:11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5"/>
      <c r="G66" s="43"/>
      <c r="H66" s="43"/>
      <c r="I66" s="55"/>
      <c r="J66" s="55"/>
      <c r="K66" s="55"/>
    </row>
    <row r="67" spans="1:11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43"/>
      <c r="H67" s="43"/>
      <c r="I67" s="55"/>
      <c r="J67" s="55"/>
      <c r="K67" s="55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43"/>
      <c r="H68" s="43"/>
      <c r="I68" s="55"/>
      <c r="J68" s="55"/>
      <c r="K68" s="55"/>
    </row>
    <row r="69" spans="1:11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5"/>
      <c r="G69" s="43"/>
      <c r="H69" s="43"/>
      <c r="I69" s="55"/>
      <c r="J69" s="55"/>
      <c r="K69" s="55"/>
    </row>
    <row r="70" spans="1:11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43"/>
      <c r="H70" s="43"/>
      <c r="I70" s="55"/>
      <c r="J70" s="55"/>
      <c r="K70" s="55"/>
    </row>
    <row r="71" spans="1:11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5"/>
      <c r="G71" s="43"/>
      <c r="H71" s="43"/>
      <c r="I71" s="55"/>
      <c r="J71" s="55"/>
      <c r="K71" s="55"/>
    </row>
    <row r="72" spans="1:11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43"/>
      <c r="H72" s="43"/>
      <c r="I72" s="55"/>
      <c r="J72" s="55"/>
      <c r="K72" s="55"/>
    </row>
    <row r="73" spans="1:11" x14ac:dyDescent="0.3">
      <c r="A73" s="36">
        <v>68</v>
      </c>
      <c r="B73" s="32">
        <v>23</v>
      </c>
      <c r="C73" s="33" t="s">
        <v>70</v>
      </c>
      <c r="D73" s="34">
        <f>D74</f>
        <v>15</v>
      </c>
      <c r="E73" s="34">
        <f>E74</f>
        <v>190737</v>
      </c>
      <c r="F73" s="55"/>
      <c r="G73" s="43"/>
      <c r="H73" s="43"/>
      <c r="I73" s="55"/>
      <c r="J73" s="55"/>
      <c r="K73" s="55"/>
    </row>
    <row r="74" spans="1:11" x14ac:dyDescent="0.3">
      <c r="A74" s="36">
        <v>69</v>
      </c>
      <c r="B74" s="32"/>
      <c r="C74" s="35" t="s">
        <v>71</v>
      </c>
      <c r="D74" s="30">
        <v>15</v>
      </c>
      <c r="E74" s="30">
        <v>190737</v>
      </c>
      <c r="F74" s="55"/>
      <c r="G74" s="43"/>
      <c r="H74" s="43"/>
      <c r="I74" s="55"/>
      <c r="J74" s="55"/>
      <c r="K74" s="55"/>
    </row>
    <row r="75" spans="1:11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5"/>
      <c r="G75" s="43"/>
      <c r="H75" s="43"/>
      <c r="I75" s="55"/>
      <c r="J75" s="55"/>
      <c r="K75" s="55"/>
    </row>
    <row r="76" spans="1:11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43"/>
      <c r="H76" s="43"/>
      <c r="I76" s="55"/>
      <c r="J76" s="55"/>
      <c r="K76" s="55"/>
    </row>
    <row r="77" spans="1:11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5"/>
      <c r="G77" s="43"/>
      <c r="H77" s="43"/>
      <c r="I77" s="55"/>
      <c r="J77" s="55"/>
      <c r="K77" s="55"/>
    </row>
    <row r="78" spans="1:11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43"/>
      <c r="H78" s="43"/>
      <c r="I78" s="55"/>
      <c r="J78" s="55"/>
      <c r="K78" s="55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43"/>
      <c r="H79" s="43"/>
      <c r="I79" s="55"/>
      <c r="J79" s="55"/>
      <c r="K79" s="55"/>
    </row>
    <row r="80" spans="1:11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5"/>
      <c r="G80" s="43"/>
      <c r="H80" s="43"/>
      <c r="I80" s="55"/>
      <c r="J80" s="55"/>
      <c r="K80" s="55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43"/>
      <c r="H81" s="43"/>
      <c r="I81" s="55"/>
      <c r="J81" s="55"/>
      <c r="K81" s="55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5"/>
      <c r="G82" s="43"/>
      <c r="H82" s="43"/>
      <c r="I82" s="55"/>
      <c r="J82" s="55"/>
      <c r="K82" s="55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43"/>
      <c r="H83" s="43"/>
      <c r="I83" s="55"/>
      <c r="J83" s="55"/>
      <c r="K83" s="55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5"/>
      <c r="G84" s="43"/>
      <c r="H84" s="43"/>
      <c r="I84" s="55"/>
      <c r="J84" s="55"/>
      <c r="K84" s="55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43"/>
      <c r="H85" s="43"/>
      <c r="I85" s="55"/>
      <c r="J85" s="55"/>
      <c r="K85" s="55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114045</v>
      </c>
      <c r="F86" s="55"/>
      <c r="G86" s="43"/>
      <c r="H86" s="43"/>
      <c r="I86" s="55"/>
      <c r="J86" s="55"/>
      <c r="K86" s="55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43"/>
      <c r="H87" s="43"/>
      <c r="I87" s="55"/>
      <c r="J87" s="55"/>
      <c r="K87" s="55"/>
    </row>
    <row r="88" spans="1:11" x14ac:dyDescent="0.3">
      <c r="A88" s="36">
        <v>83</v>
      </c>
      <c r="B88" s="32"/>
      <c r="C88" s="35" t="s">
        <v>85</v>
      </c>
      <c r="D88" s="30">
        <v>8</v>
      </c>
      <c r="E88" s="30">
        <v>114045</v>
      </c>
      <c r="F88" s="55"/>
      <c r="G88" s="43"/>
      <c r="H88" s="43"/>
      <c r="I88" s="55"/>
      <c r="J88" s="55"/>
      <c r="K88" s="55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3</v>
      </c>
      <c r="E89" s="34">
        <f>E90</f>
        <v>28964</v>
      </c>
      <c r="F89" s="55"/>
      <c r="G89" s="43"/>
      <c r="H89" s="43"/>
      <c r="I89" s="55"/>
      <c r="J89" s="55"/>
      <c r="K89" s="55"/>
    </row>
    <row r="90" spans="1:11" x14ac:dyDescent="0.3">
      <c r="A90" s="36">
        <v>85</v>
      </c>
      <c r="B90" s="32"/>
      <c r="C90" s="35" t="s">
        <v>87</v>
      </c>
      <c r="D90" s="30">
        <v>3</v>
      </c>
      <c r="E90" s="30">
        <v>28964</v>
      </c>
      <c r="F90" s="55"/>
      <c r="G90" s="43"/>
      <c r="H90" s="43"/>
      <c r="I90" s="55"/>
      <c r="J90" s="55"/>
      <c r="K90" s="55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5"/>
      <c r="G91" s="43"/>
      <c r="H91" s="43"/>
      <c r="I91" s="55"/>
      <c r="J91" s="55"/>
      <c r="K91" s="55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43"/>
      <c r="H92" s="43"/>
      <c r="I92" s="55"/>
      <c r="J92" s="55"/>
      <c r="K92" s="55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5"/>
      <c r="G93" s="43"/>
      <c r="H93" s="43"/>
      <c r="I93" s="55"/>
      <c r="J93" s="55"/>
      <c r="K93" s="55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5"/>
      <c r="G94" s="43"/>
      <c r="H94" s="43"/>
      <c r="I94" s="55"/>
      <c r="J94" s="55"/>
      <c r="K94" s="55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5"/>
      <c r="G95" s="43"/>
      <c r="H95" s="43"/>
      <c r="I95" s="55"/>
      <c r="J95" s="55"/>
      <c r="K95" s="55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5"/>
      <c r="G96" s="43"/>
      <c r="H96" s="43"/>
      <c r="I96" s="55"/>
      <c r="J96" s="55"/>
      <c r="K96" s="55"/>
    </row>
    <row r="97" spans="1:11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43"/>
      <c r="H97" s="43"/>
      <c r="I97" s="55"/>
      <c r="J97" s="55"/>
      <c r="K97" s="55"/>
    </row>
    <row r="98" spans="1:11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12952</v>
      </c>
      <c r="F98" s="55"/>
      <c r="G98" s="43"/>
      <c r="H98" s="43"/>
      <c r="I98" s="55"/>
      <c r="J98" s="55"/>
      <c r="K98" s="55"/>
    </row>
    <row r="99" spans="1:11" x14ac:dyDescent="0.3">
      <c r="A99" s="36">
        <v>94</v>
      </c>
      <c r="B99" s="32"/>
      <c r="C99" s="35" t="s">
        <v>96</v>
      </c>
      <c r="D99" s="30">
        <v>1</v>
      </c>
      <c r="E99" s="30">
        <v>12952</v>
      </c>
      <c r="F99" s="55"/>
      <c r="G99" s="43"/>
      <c r="H99" s="43"/>
      <c r="I99" s="55"/>
      <c r="J99" s="55"/>
      <c r="K99" s="55"/>
    </row>
    <row r="100" spans="1:11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105540</v>
      </c>
      <c r="F100" s="55"/>
      <c r="G100" s="43"/>
      <c r="H100" s="43"/>
      <c r="I100" s="55"/>
      <c r="J100" s="55"/>
      <c r="K100" s="55"/>
    </row>
    <row r="101" spans="1:11" x14ac:dyDescent="0.3">
      <c r="A101" s="36">
        <v>96</v>
      </c>
      <c r="B101" s="32"/>
      <c r="C101" s="35" t="s">
        <v>98</v>
      </c>
      <c r="D101" s="30">
        <v>7</v>
      </c>
      <c r="E101" s="30">
        <v>105540</v>
      </c>
      <c r="F101" s="55"/>
      <c r="G101" s="43"/>
      <c r="H101" s="43"/>
      <c r="I101" s="55"/>
      <c r="J101" s="55"/>
      <c r="K101" s="55"/>
    </row>
    <row r="102" spans="1:11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5"/>
      <c r="G102" s="43"/>
      <c r="H102" s="43"/>
      <c r="I102" s="55"/>
      <c r="J102" s="55"/>
      <c r="K102" s="55"/>
    </row>
    <row r="103" spans="1:11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5"/>
      <c r="G103" s="43"/>
      <c r="H103" s="43"/>
      <c r="I103" s="55"/>
      <c r="J103" s="55"/>
      <c r="K103" s="55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43"/>
      <c r="H104" s="43"/>
      <c r="I104" s="55"/>
      <c r="J104" s="55"/>
      <c r="K104" s="55"/>
    </row>
    <row r="105" spans="1:11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43"/>
      <c r="H105" s="43"/>
      <c r="I105" s="55"/>
      <c r="J105" s="55"/>
      <c r="K105" s="55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43"/>
      <c r="H106" s="43"/>
      <c r="I106" s="55"/>
      <c r="J106" s="55"/>
      <c r="K106" s="55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43"/>
      <c r="H107" s="43"/>
      <c r="I107" s="55"/>
      <c r="J107" s="55"/>
      <c r="K107" s="55"/>
    </row>
    <row r="108" spans="1:11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5"/>
      <c r="G108" s="43"/>
      <c r="H108" s="43"/>
      <c r="I108" s="55"/>
      <c r="J108" s="55"/>
      <c r="K108" s="55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43"/>
      <c r="H109" s="43"/>
      <c r="I109" s="55"/>
      <c r="J109" s="55"/>
      <c r="K109" s="55"/>
    </row>
    <row r="110" spans="1:11" x14ac:dyDescent="0.3">
      <c r="A110" s="68" t="s">
        <v>107</v>
      </c>
      <c r="B110" s="66"/>
      <c r="C110" s="67"/>
      <c r="D110" s="19">
        <v>195</v>
      </c>
      <c r="E110" s="19">
        <v>2582603</v>
      </c>
      <c r="F110" s="55"/>
      <c r="G110" s="43"/>
      <c r="H110" s="43"/>
      <c r="I110" s="43"/>
      <c r="J110" s="55"/>
      <c r="K110" s="55"/>
    </row>
    <row r="111" spans="1:11" x14ac:dyDescent="0.3">
      <c r="D111" s="21"/>
      <c r="E111" s="21"/>
    </row>
    <row r="112" spans="1:11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F150" sqref="F15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57" t="s">
        <v>0</v>
      </c>
      <c r="B1" s="59"/>
      <c r="C1" s="59"/>
      <c r="D1" s="58"/>
      <c r="E1" s="58"/>
    </row>
    <row r="3" spans="1:8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1" t="s">
        <v>128</v>
      </c>
      <c r="C6" s="14" t="s">
        <v>129</v>
      </c>
      <c r="D6" s="30">
        <v>3590</v>
      </c>
      <c r="E6" s="30">
        <v>2553909</v>
      </c>
      <c r="F6" s="54"/>
      <c r="G6" s="54"/>
      <c r="H6" s="54"/>
    </row>
    <row r="7" spans="1:8" x14ac:dyDescent="0.3">
      <c r="A7" s="48">
        <v>2</v>
      </c>
      <c r="B7" s="61"/>
      <c r="C7" s="14" t="s">
        <v>130</v>
      </c>
      <c r="D7" s="30">
        <v>1035</v>
      </c>
      <c r="E7" s="30">
        <v>736293</v>
      </c>
      <c r="F7" s="54"/>
      <c r="G7" s="54"/>
      <c r="H7" s="54"/>
    </row>
    <row r="8" spans="1:8" x14ac:dyDescent="0.3">
      <c r="A8" s="48">
        <v>3</v>
      </c>
      <c r="B8" s="61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8">
        <v>4</v>
      </c>
      <c r="B9" s="61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8">
        <v>5</v>
      </c>
      <c r="B10" s="61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8">
        <v>6</v>
      </c>
      <c r="B11" s="61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8">
        <v>7</v>
      </c>
      <c r="B12" s="61"/>
      <c r="C12" s="14" t="s">
        <v>135</v>
      </c>
      <c r="D12" s="30">
        <v>0</v>
      </c>
      <c r="E12" s="30">
        <v>0</v>
      </c>
      <c r="F12" s="54"/>
      <c r="G12" s="54"/>
      <c r="H12" s="54"/>
    </row>
    <row r="13" spans="1:8" x14ac:dyDescent="0.3">
      <c r="A13" s="48">
        <v>8</v>
      </c>
      <c r="B13" s="61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8">
        <v>9</v>
      </c>
      <c r="B14" s="61"/>
      <c r="C14" s="14" t="s">
        <v>137</v>
      </c>
      <c r="D14" s="30">
        <v>0</v>
      </c>
      <c r="E14" s="30">
        <v>0</v>
      </c>
      <c r="F14" s="54"/>
      <c r="G14" s="54"/>
      <c r="H14" s="54"/>
    </row>
    <row r="15" spans="1:8" x14ac:dyDescent="0.3">
      <c r="A15" s="48">
        <v>10</v>
      </c>
      <c r="B15" s="61"/>
      <c r="C15" s="14" t="s">
        <v>138</v>
      </c>
      <c r="D15" s="30">
        <v>458</v>
      </c>
      <c r="E15" s="30">
        <v>311630</v>
      </c>
      <c r="F15" s="54"/>
      <c r="G15" s="54"/>
      <c r="H15" s="54"/>
    </row>
    <row r="16" spans="1:8" x14ac:dyDescent="0.3">
      <c r="A16" s="48">
        <v>11</v>
      </c>
      <c r="B16" s="61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8">
        <v>12</v>
      </c>
      <c r="B17" s="61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8">
        <v>13</v>
      </c>
      <c r="B18" s="61"/>
      <c r="C18" s="14" t="s">
        <v>141</v>
      </c>
      <c r="D18" s="30">
        <v>965</v>
      </c>
      <c r="E18" s="30">
        <v>633624</v>
      </c>
      <c r="F18" s="54"/>
      <c r="G18" s="54"/>
      <c r="H18" s="54"/>
    </row>
    <row r="19" spans="1:8" x14ac:dyDescent="0.3">
      <c r="A19" s="48">
        <v>14</v>
      </c>
      <c r="B19" s="61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8">
        <v>15</v>
      </c>
      <c r="B20" s="61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8">
        <v>16</v>
      </c>
      <c r="B21" s="61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8">
        <v>17</v>
      </c>
      <c r="B22" s="61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8">
        <v>18</v>
      </c>
      <c r="B23" s="61"/>
      <c r="C23" s="14" t="s">
        <v>146</v>
      </c>
      <c r="D23" s="30">
        <v>2065</v>
      </c>
      <c r="E23" s="30">
        <v>1041305</v>
      </c>
      <c r="F23" s="54"/>
      <c r="G23" s="54"/>
      <c r="H23" s="54"/>
    </row>
    <row r="24" spans="1:8" x14ac:dyDescent="0.3">
      <c r="A24" s="48">
        <v>19</v>
      </c>
      <c r="B24" s="61"/>
      <c r="C24" s="14" t="s">
        <v>147</v>
      </c>
      <c r="D24" s="30">
        <v>200</v>
      </c>
      <c r="E24" s="30">
        <v>84498</v>
      </c>
      <c r="F24" s="54"/>
      <c r="G24" s="54"/>
      <c r="H24" s="54"/>
    </row>
    <row r="25" spans="1:8" x14ac:dyDescent="0.3">
      <c r="A25" s="48">
        <v>20</v>
      </c>
      <c r="B25" s="61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8">
        <v>21</v>
      </c>
      <c r="B26" s="61"/>
      <c r="C26" s="14" t="s">
        <v>149</v>
      </c>
      <c r="D26" s="30">
        <v>11521</v>
      </c>
      <c r="E26" s="30">
        <v>7299048</v>
      </c>
      <c r="F26" s="54"/>
      <c r="G26" s="54"/>
      <c r="H26" s="54"/>
    </row>
    <row r="27" spans="1:8" x14ac:dyDescent="0.3">
      <c r="A27" s="48">
        <v>22</v>
      </c>
      <c r="B27" s="61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8">
        <v>23</v>
      </c>
      <c r="B28" s="61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8">
        <v>24</v>
      </c>
      <c r="B29" s="61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8">
        <v>25</v>
      </c>
      <c r="B30" s="61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8">
        <v>26</v>
      </c>
      <c r="B31" s="61"/>
      <c r="C31" s="14" t="s">
        <v>154</v>
      </c>
      <c r="D31" s="30">
        <v>980</v>
      </c>
      <c r="E31" s="30">
        <v>429775</v>
      </c>
      <c r="F31" s="54"/>
      <c r="G31" s="54"/>
      <c r="H31" s="54"/>
    </row>
    <row r="32" spans="1:8" x14ac:dyDescent="0.3">
      <c r="A32" s="48">
        <v>27</v>
      </c>
      <c r="B32" s="61"/>
      <c r="C32" s="14" t="s">
        <v>155</v>
      </c>
      <c r="D32" s="30">
        <v>11638</v>
      </c>
      <c r="E32" s="30">
        <v>6066807</v>
      </c>
      <c r="F32" s="54"/>
      <c r="G32" s="54"/>
      <c r="H32" s="54"/>
    </row>
    <row r="33" spans="1:8" x14ac:dyDescent="0.3">
      <c r="A33" s="48">
        <v>28</v>
      </c>
      <c r="B33" s="61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8">
        <v>29</v>
      </c>
      <c r="B34" s="61"/>
      <c r="C34" s="14" t="s">
        <v>157</v>
      </c>
      <c r="D34" s="30">
        <v>0</v>
      </c>
      <c r="E34" s="30">
        <v>0</v>
      </c>
      <c r="F34" s="54"/>
      <c r="G34" s="54"/>
      <c r="H34" s="54"/>
    </row>
    <row r="35" spans="1:8" x14ac:dyDescent="0.3">
      <c r="A35" s="48">
        <v>30</v>
      </c>
      <c r="B35" s="61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8">
        <v>31</v>
      </c>
      <c r="B36" s="61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8">
        <v>32</v>
      </c>
      <c r="B37" s="61"/>
      <c r="C37" s="14" t="s">
        <v>160</v>
      </c>
      <c r="D37" s="30">
        <v>5943</v>
      </c>
      <c r="E37" s="30">
        <v>3583443</v>
      </c>
      <c r="F37" s="54"/>
      <c r="G37" s="54"/>
      <c r="H37" s="54"/>
    </row>
    <row r="38" spans="1:8" x14ac:dyDescent="0.3">
      <c r="A38" s="48">
        <v>33</v>
      </c>
      <c r="B38" s="61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8">
        <v>34</v>
      </c>
      <c r="B39" s="61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8">
        <v>35</v>
      </c>
      <c r="B40" s="61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8">
        <v>36</v>
      </c>
      <c r="B41" s="61"/>
      <c r="C41" s="14" t="s">
        <v>164</v>
      </c>
      <c r="D41" s="30">
        <v>0</v>
      </c>
      <c r="E41" s="30">
        <v>0</v>
      </c>
      <c r="F41" s="54"/>
      <c r="G41" s="54"/>
      <c r="H41" s="54"/>
    </row>
    <row r="42" spans="1:8" x14ac:dyDescent="0.3">
      <c r="A42" s="48">
        <v>37</v>
      </c>
      <c r="B42" s="61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8">
        <v>44</v>
      </c>
      <c r="B43" s="61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8">
        <v>45</v>
      </c>
      <c r="B44" s="61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8">
        <v>46</v>
      </c>
      <c r="B45" s="61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8">
        <v>47</v>
      </c>
      <c r="B46" s="61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8">
        <v>48</v>
      </c>
      <c r="B47" s="61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8">
        <v>49</v>
      </c>
      <c r="B48" s="61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8">
        <v>50</v>
      </c>
      <c r="B49" s="61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8">
        <v>51</v>
      </c>
      <c r="B50" s="61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8">
        <v>52</v>
      </c>
      <c r="B51" s="61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8">
        <v>53</v>
      </c>
      <c r="B52" s="61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8">
        <v>54</v>
      </c>
      <c r="B53" s="61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8">
        <v>55</v>
      </c>
      <c r="B54" s="61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8">
        <v>56</v>
      </c>
      <c r="B55" s="61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8">
        <v>57</v>
      </c>
      <c r="B56" s="61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8">
        <v>58</v>
      </c>
      <c r="B57" s="61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8">
        <v>59</v>
      </c>
      <c r="B58" s="61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8">
        <v>60</v>
      </c>
      <c r="B59" s="61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8">
        <v>61</v>
      </c>
      <c r="B60" s="61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8">
        <v>62</v>
      </c>
      <c r="B61" s="61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8">
        <v>63</v>
      </c>
      <c r="B62" s="61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8">
        <v>64</v>
      </c>
      <c r="B63" s="61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8">
        <v>65</v>
      </c>
      <c r="B64" s="61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8">
        <v>66</v>
      </c>
      <c r="B65" s="61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8">
        <v>67</v>
      </c>
      <c r="B66" s="62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8">
        <v>69</v>
      </c>
      <c r="B68" s="61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8">
        <v>70</v>
      </c>
      <c r="B69" s="61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8">
        <v>71</v>
      </c>
      <c r="B70" s="61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8">
        <v>72</v>
      </c>
      <c r="B71" s="61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8">
        <v>73</v>
      </c>
      <c r="B72" s="61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8">
        <v>74</v>
      </c>
      <c r="B73" s="61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8">
        <v>75</v>
      </c>
      <c r="B74" s="61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8">
        <v>76</v>
      </c>
      <c r="B75" s="61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8">
        <v>77</v>
      </c>
      <c r="B76" s="61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8">
        <v>78</v>
      </c>
      <c r="B77" s="61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8">
        <v>79</v>
      </c>
      <c r="B78" s="61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8">
        <v>80</v>
      </c>
      <c r="B79" s="61"/>
      <c r="C79" s="14" t="s">
        <v>203</v>
      </c>
      <c r="D79" s="30">
        <v>325</v>
      </c>
      <c r="E79" s="30">
        <v>137323</v>
      </c>
      <c r="F79" s="54"/>
      <c r="G79" s="54"/>
      <c r="H79" s="54"/>
    </row>
    <row r="80" spans="1:8" x14ac:dyDescent="0.3">
      <c r="A80" s="48">
        <v>81</v>
      </c>
      <c r="B80" s="61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8">
        <v>82</v>
      </c>
      <c r="B81" s="61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8">
        <v>83</v>
      </c>
      <c r="B82" s="61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8">
        <v>84</v>
      </c>
      <c r="B83" s="61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8">
        <v>85</v>
      </c>
      <c r="B84" s="61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8">
        <v>86</v>
      </c>
      <c r="B85" s="61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8">
        <v>87</v>
      </c>
      <c r="B86" s="61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8">
        <v>88</v>
      </c>
      <c r="B87" s="62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7" t="s">
        <v>212</v>
      </c>
      <c r="B88" s="66"/>
      <c r="C88" s="66"/>
      <c r="D88" s="66"/>
      <c r="E88" s="66"/>
      <c r="F88" s="54"/>
      <c r="G88" s="54"/>
      <c r="H88" s="54"/>
    </row>
    <row r="89" spans="1:8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  <c r="F89" s="54"/>
      <c r="G89" s="54"/>
      <c r="H89" s="54"/>
    </row>
    <row r="90" spans="1:8" x14ac:dyDescent="0.3">
      <c r="A90" s="48">
        <v>90</v>
      </c>
      <c r="B90" s="61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8">
        <v>92</v>
      </c>
      <c r="B92" s="61"/>
      <c r="C92" s="14" t="s">
        <v>138</v>
      </c>
      <c r="D92" s="30">
        <v>20</v>
      </c>
      <c r="E92" s="30">
        <v>39118</v>
      </c>
      <c r="F92" s="54"/>
      <c r="G92" s="54"/>
      <c r="H92" s="54"/>
    </row>
    <row r="93" spans="1:8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8">
        <v>94</v>
      </c>
      <c r="B94" s="61"/>
      <c r="C94" s="14" t="s">
        <v>141</v>
      </c>
      <c r="D94" s="30">
        <v>10</v>
      </c>
      <c r="E94" s="30">
        <v>18875</v>
      </c>
      <c r="F94" s="54"/>
      <c r="G94" s="54"/>
      <c r="H94" s="54"/>
    </row>
    <row r="95" spans="1:8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8">
        <v>96</v>
      </c>
      <c r="B96" s="61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8">
        <v>98</v>
      </c>
      <c r="B98" s="61"/>
      <c r="C98" s="14" t="s">
        <v>148</v>
      </c>
      <c r="D98" s="30">
        <v>319</v>
      </c>
      <c r="E98" s="30">
        <v>566086</v>
      </c>
      <c r="F98" s="54"/>
      <c r="G98" s="54"/>
      <c r="H98" s="54"/>
    </row>
    <row r="99" spans="1:8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8">
        <v>100</v>
      </c>
      <c r="B100" s="61"/>
      <c r="C100" s="14" t="s">
        <v>154</v>
      </c>
      <c r="D100" s="30">
        <v>419</v>
      </c>
      <c r="E100" s="30">
        <v>516081</v>
      </c>
      <c r="F100" s="54"/>
      <c r="G100" s="54"/>
      <c r="H100" s="54"/>
    </row>
    <row r="101" spans="1:8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  <c r="F103" s="54"/>
      <c r="G103" s="54"/>
      <c r="H103" s="54"/>
    </row>
    <row r="104" spans="1:8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39488</v>
      </c>
      <c r="E109" s="19">
        <v>24017815</v>
      </c>
      <c r="F109" s="43"/>
      <c r="G109" s="54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4"/>
      <c r="G112" s="54"/>
      <c r="H112" s="54"/>
    </row>
    <row r="113" spans="1:8" x14ac:dyDescent="0.3">
      <c r="A113" s="61"/>
      <c r="B113" s="61"/>
      <c r="C113" s="61"/>
      <c r="D113" s="61"/>
      <c r="E113" s="61"/>
      <c r="F113" s="54"/>
      <c r="G113" s="54"/>
      <c r="H113" s="54"/>
    </row>
    <row r="114" spans="1:8" x14ac:dyDescent="0.3">
      <c r="A114" s="62"/>
      <c r="B114" s="62"/>
      <c r="C114" s="62"/>
      <c r="D114" s="62"/>
      <c r="E114" s="62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4"/>
      <c r="G118" s="54"/>
      <c r="H118" s="54"/>
    </row>
    <row r="119" spans="1:8" ht="15.75" customHeight="1" x14ac:dyDescent="0.3">
      <c r="A119" s="61"/>
      <c r="B119" s="61"/>
      <c r="C119" s="61"/>
      <c r="D119" s="61"/>
      <c r="E119" s="61"/>
      <c r="F119" s="54"/>
      <c r="G119" s="54"/>
      <c r="H119" s="54"/>
    </row>
    <row r="120" spans="1:8" ht="15.75" customHeight="1" x14ac:dyDescent="0.3">
      <c r="A120" s="62"/>
      <c r="B120" s="62"/>
      <c r="C120" s="62"/>
      <c r="D120" s="62"/>
      <c r="E120" s="62"/>
      <c r="F120" s="54"/>
      <c r="G120" s="54"/>
      <c r="H120" s="54"/>
    </row>
    <row r="121" spans="1:8" x14ac:dyDescent="0.3">
      <c r="A121" s="48">
        <v>1</v>
      </c>
      <c r="B121" s="71" t="s">
        <v>225</v>
      </c>
      <c r="C121" s="22" t="s">
        <v>226</v>
      </c>
      <c r="D121" s="30">
        <v>42</v>
      </c>
      <c r="E121" s="30">
        <v>143043</v>
      </c>
      <c r="F121" s="54"/>
      <c r="G121" s="54"/>
      <c r="H121" s="54"/>
    </row>
    <row r="122" spans="1:8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  <c r="F122" s="54"/>
      <c r="G122" s="54"/>
      <c r="H122" s="54"/>
    </row>
    <row r="123" spans="1:8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  <c r="F126" s="54"/>
      <c r="G126" s="54"/>
      <c r="H126" s="54"/>
    </row>
    <row r="127" spans="1:8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  <c r="F128" s="54"/>
      <c r="G128" s="54"/>
      <c r="H128" s="54"/>
    </row>
    <row r="129" spans="1:8" x14ac:dyDescent="0.3">
      <c r="A129" s="48">
        <v>9</v>
      </c>
      <c r="B129" s="61"/>
      <c r="C129" s="22" t="s">
        <v>234</v>
      </c>
      <c r="D129" s="30">
        <v>66</v>
      </c>
      <c r="E129" s="30">
        <v>175122</v>
      </c>
      <c r="F129" s="54"/>
      <c r="G129" s="54"/>
      <c r="H129" s="54"/>
    </row>
    <row r="130" spans="1:8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8">
        <v>12</v>
      </c>
      <c r="B132" s="61"/>
      <c r="C132" s="22" t="s">
        <v>237</v>
      </c>
      <c r="D132" s="30">
        <v>102</v>
      </c>
      <c r="E132" s="30">
        <v>249993</v>
      </c>
      <c r="F132" s="54"/>
      <c r="G132" s="54"/>
      <c r="H132" s="54"/>
    </row>
    <row r="133" spans="1:8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8">
        <v>17</v>
      </c>
      <c r="B137" s="61"/>
      <c r="C137" s="22" t="s">
        <v>242</v>
      </c>
      <c r="D137" s="30">
        <v>170</v>
      </c>
      <c r="E137" s="30">
        <v>434530</v>
      </c>
      <c r="F137" s="54"/>
      <c r="G137" s="54"/>
      <c r="H137" s="54"/>
    </row>
    <row r="138" spans="1:8" x14ac:dyDescent="0.3">
      <c r="A138" s="48">
        <v>18</v>
      </c>
      <c r="B138" s="61"/>
      <c r="C138" s="22" t="s">
        <v>243</v>
      </c>
      <c r="D138" s="30">
        <v>55</v>
      </c>
      <c r="E138" s="30">
        <v>113273</v>
      </c>
      <c r="F138" s="54"/>
      <c r="G138" s="54"/>
      <c r="H138" s="54"/>
    </row>
    <row r="139" spans="1:8" x14ac:dyDescent="0.3">
      <c r="A139" s="48">
        <v>19</v>
      </c>
      <c r="B139" s="61"/>
      <c r="C139" s="22" t="s">
        <v>244</v>
      </c>
      <c r="D139" s="30">
        <v>95</v>
      </c>
      <c r="E139" s="30">
        <v>202843</v>
      </c>
      <c r="F139" s="54"/>
      <c r="G139" s="54"/>
      <c r="H139" s="54"/>
    </row>
    <row r="140" spans="1:8" x14ac:dyDescent="0.3">
      <c r="A140" s="48">
        <v>20</v>
      </c>
      <c r="B140" s="61"/>
      <c r="C140" s="22" t="s">
        <v>245</v>
      </c>
      <c r="D140" s="30">
        <v>1714</v>
      </c>
      <c r="E140" s="30">
        <v>3768037</v>
      </c>
      <c r="F140" s="54"/>
      <c r="G140" s="54"/>
      <c r="H140" s="54"/>
    </row>
    <row r="141" spans="1:8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11" x14ac:dyDescent="0.3">
      <c r="A145" s="48">
        <v>25</v>
      </c>
      <c r="B145" s="61"/>
      <c r="C145" s="22" t="s">
        <v>250</v>
      </c>
      <c r="D145" s="30">
        <v>79</v>
      </c>
      <c r="E145" s="30">
        <v>122830</v>
      </c>
      <c r="F145" s="54"/>
      <c r="G145" s="54"/>
      <c r="H145" s="54"/>
    </row>
    <row r="146" spans="1:11" x14ac:dyDescent="0.3">
      <c r="A146" s="48">
        <v>26</v>
      </c>
      <c r="B146" s="61"/>
      <c r="C146" s="22" t="s">
        <v>251</v>
      </c>
      <c r="D146" s="30">
        <v>1954</v>
      </c>
      <c r="E146" s="30">
        <v>3478004</v>
      </c>
      <c r="F146" s="54"/>
      <c r="G146" s="54"/>
      <c r="H146" s="54"/>
    </row>
    <row r="147" spans="1:11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11" x14ac:dyDescent="0.3">
      <c r="A148" s="48">
        <v>28</v>
      </c>
      <c r="B148" s="61"/>
      <c r="C148" s="22" t="s">
        <v>253</v>
      </c>
      <c r="D148" s="30">
        <v>16</v>
      </c>
      <c r="E148" s="30">
        <v>17940</v>
      </c>
      <c r="F148" s="54"/>
      <c r="G148" s="54"/>
      <c r="H148" s="54"/>
    </row>
    <row r="149" spans="1:11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11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11" x14ac:dyDescent="0.3">
      <c r="A151" s="48">
        <v>31</v>
      </c>
      <c r="B151" s="61"/>
      <c r="C151" s="22" t="s">
        <v>256</v>
      </c>
      <c r="D151" s="30">
        <v>481</v>
      </c>
      <c r="E151" s="30">
        <v>1139851</v>
      </c>
      <c r="F151" s="54"/>
      <c r="G151" s="54"/>
      <c r="H151" s="54"/>
    </row>
    <row r="152" spans="1:11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11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11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  <c r="F154" s="54"/>
      <c r="G154" s="54"/>
      <c r="H154" s="54"/>
    </row>
    <row r="155" spans="1:11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11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11" x14ac:dyDescent="0.3">
      <c r="A157" s="65" t="s">
        <v>107</v>
      </c>
      <c r="B157" s="66"/>
      <c r="C157" s="67"/>
      <c r="D157" s="19">
        <v>4774</v>
      </c>
      <c r="E157" s="19">
        <v>9845466</v>
      </c>
      <c r="F157" s="43"/>
      <c r="G157" s="54"/>
      <c r="H157" s="54"/>
    </row>
    <row r="158" spans="1:11" ht="15" customHeight="1" x14ac:dyDescent="0.3">
      <c r="D158" s="21"/>
      <c r="E158" s="21"/>
      <c r="K158" s="43"/>
    </row>
    <row r="159" spans="1:11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11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3620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150</v>
      </c>
      <c r="E163" s="13">
        <v>228633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4759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982</v>
      </c>
      <c r="E170" s="13">
        <v>1027349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19746</v>
      </c>
      <c r="E177" s="30">
        <v>15323541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19746</v>
      </c>
      <c r="E188" s="19">
        <v>15323541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62"/>
      <c r="C195" s="22" t="s">
        <v>260</v>
      </c>
      <c r="D195" s="30">
        <v>1785</v>
      </c>
      <c r="E195" s="30">
        <v>3740089</v>
      </c>
    </row>
    <row r="196" spans="1:6" ht="15.75" customHeight="1" x14ac:dyDescent="0.3">
      <c r="A196" s="65" t="s">
        <v>107</v>
      </c>
      <c r="B196" s="66"/>
      <c r="C196" s="67"/>
      <c r="D196" s="19">
        <v>1785</v>
      </c>
      <c r="E196" s="19">
        <v>3740089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8914</v>
      </c>
      <c r="E202" s="31">
        <v>19356</v>
      </c>
      <c r="F202" s="31">
        <v>4650927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11142</v>
      </c>
      <c r="E205" s="19">
        <v>24195</v>
      </c>
      <c r="F205" s="19">
        <v>5813659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3" sqref="D23: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2908</v>
      </c>
      <c r="E8" s="13">
        <v>259826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25</v>
      </c>
      <c r="E13" s="13">
        <v>36713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280</v>
      </c>
      <c r="E15" s="13">
        <v>545977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200</v>
      </c>
      <c r="E18" s="13">
        <v>21794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66"/>
      <c r="C21" s="67"/>
      <c r="D21" s="12">
        <v>3413</v>
      </c>
      <c r="E21" s="12">
        <v>864310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2022-07-06T05:11:27Z</dcterms:modified>
</cp:coreProperties>
</file>